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480" yWindow="300" windowWidth="18500" windowHeight="1170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I79" i="1" l="1"/>
  <c r="I74" i="1"/>
  <c r="B86" i="1" l="1"/>
  <c r="B79" i="1" l="1"/>
</calcChain>
</file>

<file path=xl/sharedStrings.xml><?xml version="1.0" encoding="utf-8"?>
<sst xmlns="http://schemas.openxmlformats.org/spreadsheetml/2006/main" count="70" uniqueCount="67">
  <si>
    <t>Resultatregnskap 2016</t>
  </si>
  <si>
    <t>BU 2016</t>
  </si>
  <si>
    <t>BU 2015</t>
  </si>
  <si>
    <t>BU 2014</t>
  </si>
  <si>
    <t>BU 2017</t>
  </si>
  <si>
    <t>Driftsinntekter</t>
  </si>
  <si>
    <t xml:space="preserve">Tilskudd Arrangementer </t>
  </si>
  <si>
    <t>Sum inntekter</t>
  </si>
  <si>
    <t>Driftsutgifter</t>
  </si>
  <si>
    <t>3.611,80</t>
  </si>
  <si>
    <t>Sum driftsutgifter</t>
  </si>
  <si>
    <t>Driftsresultat</t>
  </si>
  <si>
    <t>2 Driftsutgifter</t>
  </si>
  <si>
    <t>Møte- og velferdskostnader</t>
  </si>
  <si>
    <t>Telefon- og adm.utgifter</t>
  </si>
  <si>
    <t>Porto medl.giros etc</t>
  </si>
  <si>
    <t xml:space="preserve">Kontor- og datarekvisita </t>
  </si>
  <si>
    <t>Fuglekasser</t>
  </si>
  <si>
    <t>Julearr.  3 lysnett + startkabel</t>
  </si>
  <si>
    <t>Klatrehortensia</t>
  </si>
  <si>
    <t>Noter:</t>
  </si>
  <si>
    <t>3 Arrangementsutgifter</t>
  </si>
  <si>
    <t>temamøte, lokalleie m.m.</t>
  </si>
  <si>
    <t>1 Medlemskontingent</t>
  </si>
  <si>
    <t>Betalt m Vipps 2 x 100,- - 2,5%</t>
  </si>
  <si>
    <t>Betalt m bankgiro</t>
  </si>
  <si>
    <t>KLOSTERENGAS VENNER</t>
  </si>
  <si>
    <t>Balanse per 31.12</t>
  </si>
  <si>
    <t>EIENDELER</t>
  </si>
  <si>
    <t>Anleggsmidler</t>
  </si>
  <si>
    <t>Omløpsmidler</t>
  </si>
  <si>
    <t>Kasse, Bank</t>
  </si>
  <si>
    <t>Sum omløpsmidler</t>
  </si>
  <si>
    <t>SUM EIENDELER</t>
  </si>
  <si>
    <t>EGENKAPITAL OG GJELD</t>
  </si>
  <si>
    <t>EGENKAPITAL</t>
  </si>
  <si>
    <t>Opptjent egenkapital</t>
  </si>
  <si>
    <t>Årets resultat</t>
  </si>
  <si>
    <t>Sum egenkapital</t>
  </si>
  <si>
    <t>Øremerket EK</t>
  </si>
  <si>
    <t xml:space="preserve">Forskutterte kontingenter </t>
  </si>
  <si>
    <t>Sum øremerket EK</t>
  </si>
  <si>
    <t>GJELD</t>
  </si>
  <si>
    <t xml:space="preserve">Kortsiktig gjeld </t>
  </si>
  <si>
    <t>Sum gjeld</t>
  </si>
  <si>
    <t>SUM GJELD OG EGENKAPITAL</t>
  </si>
  <si>
    <t>35.480,61</t>
  </si>
  <si>
    <t>Humle/insektsbol inkl oppsetting</t>
  </si>
  <si>
    <t>Musikk/grill inkl honorarer</t>
  </si>
  <si>
    <t xml:space="preserve">Gjødsling rens av fuglekasser </t>
  </si>
  <si>
    <t>Vervekampanje</t>
  </si>
  <si>
    <t>Telefon og admin utgifter</t>
  </si>
  <si>
    <t>Kontor- og datarekvisita</t>
  </si>
  <si>
    <t>Porto medlemsgiros etc</t>
  </si>
  <si>
    <t>Driftskostnader</t>
  </si>
  <si>
    <t>Prosjektkostnader</t>
  </si>
  <si>
    <t>Totalt budsjetterte kostnader 2017</t>
  </si>
  <si>
    <t xml:space="preserve"> </t>
  </si>
  <si>
    <t>Arrangementer (Note 3 )</t>
  </si>
  <si>
    <r>
      <t>Driftsutgifter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(Note 2)</t>
    </r>
  </si>
  <si>
    <t>Medlemskontingent (Note 1)</t>
  </si>
  <si>
    <t xml:space="preserve">Oslo, 20. mai 2017  </t>
  </si>
  <si>
    <t xml:space="preserve"> for KLOSTERENGAS VENNER </t>
  </si>
  <si>
    <t>Budsjett kostnadspesifikasjon 2017 :</t>
  </si>
  <si>
    <t>Temamøter inkl lokalleie</t>
  </si>
  <si>
    <t xml:space="preserve">                         Jacki Holmboe, styreleder  /s/                         </t>
  </si>
  <si>
    <r>
      <rPr>
        <sz val="12"/>
        <rFont val="Arial"/>
        <family val="2"/>
      </rPr>
      <t xml:space="preserve">    Vebjørn Torsetnes, styremedlem  /s/                      Gerd Bånerud, styremedlem  /s/ </t>
    </r>
    <r>
      <rPr>
        <sz val="12"/>
        <color rgb="FFFF0000"/>
        <rFont val="Arial"/>
        <family val="2"/>
      </rPr>
      <t xml:space="preserve">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</si>
</sst>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85">
    <xf numFmtId="0" fontId="0" fillId="0" borderId="0" xfId="0"/>
    <xf numFmtId="0" fontId="0" fillId="0" borderId="0" xfId="0"/>
    <xf numFmtId="43" fontId="8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1" applyFont="1"/>
    <xf numFmtId="43" fontId="7" fillId="0" borderId="0" xfId="1" applyNumberFormat="1" applyFont="1"/>
    <xf numFmtId="0" fontId="0" fillId="0" borderId="0" xfId="0"/>
    <xf numFmtId="0" fontId="3" fillId="0" borderId="1" xfId="1" applyFont="1" applyBorder="1"/>
    <xf numFmtId="4" fontId="7" fillId="0" borderId="0" xfId="1" applyNumberFormat="1" applyFont="1"/>
    <xf numFmtId="43" fontId="2" fillId="0" borderId="0" xfId="4" applyNumberFormat="1" applyFont="1"/>
    <xf numFmtId="0" fontId="0" fillId="0" borderId="0" xfId="0"/>
    <xf numFmtId="0" fontId="4" fillId="0" borderId="0" xfId="1" applyFont="1"/>
    <xf numFmtId="0" fontId="8" fillId="0" borderId="0" xfId="0" applyFont="1"/>
    <xf numFmtId="0" fontId="9" fillId="0" borderId="0" xfId="1" applyFont="1"/>
    <xf numFmtId="4" fontId="9" fillId="0" borderId="0" xfId="1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" fontId="8" fillId="0" borderId="0" xfId="0" applyNumberFormat="1" applyFont="1"/>
    <xf numFmtId="2" fontId="8" fillId="0" borderId="0" xfId="0" applyNumberFormat="1" applyFont="1"/>
    <xf numFmtId="4" fontId="8" fillId="0" borderId="2" xfId="0" applyNumberFormat="1" applyFont="1" applyBorder="1"/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/>
    <xf numFmtId="3" fontId="8" fillId="0" borderId="0" xfId="0" applyNumberFormat="1" applyFont="1"/>
    <xf numFmtId="3" fontId="8" fillId="0" borderId="1" xfId="0" applyNumberFormat="1" applyFont="1" applyBorder="1"/>
    <xf numFmtId="0" fontId="8" fillId="0" borderId="1" xfId="0" applyFont="1" applyBorder="1"/>
    <xf numFmtId="3" fontId="8" fillId="0" borderId="0" xfId="0" applyNumberFormat="1" applyFont="1" applyBorder="1"/>
    <xf numFmtId="0" fontId="3" fillId="0" borderId="0" xfId="1" applyFont="1"/>
    <xf numFmtId="0" fontId="9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4" fontId="14" fillId="0" borderId="0" xfId="1" applyNumberFormat="1" applyFont="1"/>
    <xf numFmtId="43" fontId="3" fillId="0" borderId="0" xfId="1" applyNumberFormat="1" applyFont="1"/>
    <xf numFmtId="4" fontId="14" fillId="0" borderId="1" xfId="1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4" fontId="8" fillId="0" borderId="3" xfId="0" applyNumberFormat="1" applyFont="1" applyBorder="1"/>
    <xf numFmtId="4" fontId="10" fillId="0" borderId="0" xfId="0" applyNumberFormat="1" applyFont="1" applyAlignment="1">
      <alignment horizontal="right"/>
    </xf>
    <xf numFmtId="4" fontId="10" fillId="0" borderId="0" xfId="0" applyNumberFormat="1" applyFont="1"/>
    <xf numFmtId="0" fontId="8" fillId="0" borderId="0" xfId="0" applyFont="1" applyAlignment="1">
      <alignment horizontal="right"/>
    </xf>
    <xf numFmtId="4" fontId="3" fillId="0" borderId="0" xfId="1" applyNumberFormat="1" applyFont="1" applyFill="1"/>
    <xf numFmtId="4" fontId="3" fillId="0" borderId="0" xfId="1" applyNumberFormat="1" applyFont="1" applyFill="1" applyBorder="1"/>
    <xf numFmtId="4" fontId="4" fillId="0" borderId="0" xfId="1" applyNumberFormat="1" applyFont="1"/>
    <xf numFmtId="0" fontId="14" fillId="0" borderId="0" xfId="1" applyFont="1"/>
    <xf numFmtId="0" fontId="10" fillId="0" borderId="0" xfId="4" applyFont="1" applyAlignment="1">
      <alignment horizontal="right"/>
    </xf>
    <xf numFmtId="0" fontId="9" fillId="0" borderId="1" xfId="1" applyFont="1" applyBorder="1"/>
    <xf numFmtId="4" fontId="9" fillId="0" borderId="1" xfId="1" applyNumberFormat="1" applyFont="1" applyBorder="1"/>
    <xf numFmtId="4" fontId="10" fillId="0" borderId="3" xfId="0" applyNumberFormat="1" applyFont="1" applyBorder="1"/>
    <xf numFmtId="43" fontId="10" fillId="0" borderId="0" xfId="4" applyNumberFormat="1" applyFont="1"/>
    <xf numFmtId="4" fontId="10" fillId="0" borderId="0" xfId="0" applyNumberFormat="1" applyFont="1" applyBorder="1"/>
    <xf numFmtId="0" fontId="14" fillId="0" borderId="1" xfId="1" applyFont="1" applyBorder="1"/>
    <xf numFmtId="0" fontId="4" fillId="0" borderId="0" xfId="1" applyFont="1" applyAlignment="1">
      <alignment horizontal="center"/>
    </xf>
    <xf numFmtId="3" fontId="14" fillId="0" borderId="0" xfId="1" applyNumberFormat="1" applyFont="1"/>
    <xf numFmtId="43" fontId="14" fillId="0" borderId="0" xfId="1" applyNumberFormat="1" applyFont="1"/>
    <xf numFmtId="43" fontId="14" fillId="0" borderId="1" xfId="1" applyNumberFormat="1" applyFont="1" applyBorder="1"/>
    <xf numFmtId="43" fontId="9" fillId="0" borderId="0" xfId="1" applyNumberFormat="1" applyFont="1"/>
    <xf numFmtId="2" fontId="14" fillId="0" borderId="0" xfId="1" applyNumberFormat="1" applyFont="1"/>
    <xf numFmtId="0" fontId="10" fillId="0" borderId="0" xfId="0" applyFont="1" applyAlignment="1">
      <alignment horizontal="right"/>
    </xf>
    <xf numFmtId="43" fontId="8" fillId="0" borderId="1" xfId="4" applyNumberFormat="1" applyFont="1" applyBorder="1" applyAlignment="1">
      <alignment horizontal="right"/>
    </xf>
    <xf numFmtId="43" fontId="10" fillId="0" borderId="0" xfId="4" applyNumberFormat="1" applyFont="1" applyAlignment="1">
      <alignment horizontal="right"/>
    </xf>
    <xf numFmtId="43" fontId="8" fillId="0" borderId="0" xfId="4" applyNumberFormat="1" applyFont="1" applyAlignment="1">
      <alignment horizontal="right"/>
    </xf>
    <xf numFmtId="0" fontId="15" fillId="0" borderId="0" xfId="1" applyFont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6" fillId="0" borderId="4" xfId="1" applyFont="1" applyBorder="1"/>
    <xf numFmtId="0" fontId="16" fillId="0" borderId="5" xfId="0" applyFont="1" applyBorder="1"/>
    <xf numFmtId="0" fontId="17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10" fillId="0" borderId="7" xfId="0" applyFont="1" applyBorder="1"/>
    <xf numFmtId="3" fontId="8" fillId="0" borderId="8" xfId="0" applyNumberFormat="1" applyFont="1" applyBorder="1"/>
    <xf numFmtId="3" fontId="8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5">
    <cellStyle name="Normal" xfId="0" builtinId="0"/>
    <cellStyle name="Normal 2" xfId="3"/>
    <cellStyle name="Normal 2 2" xfId="1"/>
    <cellStyle name="Normal 3" xfId="4"/>
    <cellStyle name="Tusenskil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topLeftCell="A37" zoomScaleNormal="100" workbookViewId="0">
      <selection activeCell="D65" sqref="D65"/>
    </sheetView>
  </sheetViews>
  <sheetFormatPr baseColWidth="10" defaultRowHeight="14.5" x14ac:dyDescent="0.35"/>
  <cols>
    <col min="1" max="1" width="36.453125" customWidth="1"/>
    <col min="2" max="2" width="10.90625" customWidth="1"/>
    <col min="3" max="3" width="10.453125" customWidth="1"/>
    <col min="4" max="4" width="10.36328125" customWidth="1"/>
    <col min="5" max="5" width="10.81640625" customWidth="1"/>
    <col min="6" max="6" width="9.81640625" customWidth="1"/>
    <col min="7" max="7" width="11.08984375" customWidth="1"/>
    <col min="8" max="8" width="11.1796875" customWidth="1"/>
    <col min="9" max="9" width="9.453125" customWidth="1"/>
    <col min="10" max="10" width="7.7265625" customWidth="1"/>
  </cols>
  <sheetData>
    <row r="1" spans="1:10" x14ac:dyDescent="0.35">
      <c r="A1" s="1"/>
      <c r="B1" s="1"/>
      <c r="C1" s="1"/>
      <c r="D1" s="1"/>
      <c r="E1" s="1"/>
      <c r="F1" s="1"/>
      <c r="G1" s="1"/>
      <c r="H1" s="1"/>
      <c r="I1" s="2"/>
    </row>
    <row r="2" spans="1:10" ht="18" x14ac:dyDescent="0.4">
      <c r="A2" s="7" t="s">
        <v>26</v>
      </c>
      <c r="B2" s="7"/>
      <c r="C2" s="7"/>
      <c r="D2" s="31"/>
      <c r="E2" s="31"/>
      <c r="F2" s="31"/>
      <c r="G2" s="31"/>
      <c r="H2" s="31"/>
      <c r="I2" s="2"/>
      <c r="J2" s="15"/>
    </row>
    <row r="3" spans="1:10" s="13" customFormat="1" ht="18" x14ac:dyDescent="0.4">
      <c r="A3" s="7"/>
      <c r="B3" s="7"/>
      <c r="C3" s="7"/>
      <c r="D3" s="31"/>
      <c r="E3" s="31"/>
      <c r="F3" s="31"/>
      <c r="G3" s="31"/>
      <c r="H3" s="31"/>
      <c r="I3" s="2"/>
      <c r="J3" s="15"/>
    </row>
    <row r="4" spans="1:10" ht="22" customHeight="1" x14ac:dyDescent="0.4">
      <c r="A4" s="7" t="s">
        <v>0</v>
      </c>
      <c r="B4" s="15"/>
      <c r="C4" s="15"/>
      <c r="D4" s="15"/>
      <c r="E4" s="15"/>
      <c r="F4" s="31"/>
      <c r="G4" s="31"/>
      <c r="H4" s="31"/>
      <c r="I4" s="2"/>
      <c r="J4" s="15"/>
    </row>
    <row r="5" spans="1:10" x14ac:dyDescent="0.35">
      <c r="A5" s="15"/>
      <c r="B5" s="32">
        <v>2016</v>
      </c>
      <c r="C5" s="33" t="s">
        <v>1</v>
      </c>
      <c r="D5" s="33">
        <v>2015</v>
      </c>
      <c r="E5" s="32" t="s">
        <v>2</v>
      </c>
      <c r="F5" s="33">
        <v>2014</v>
      </c>
      <c r="G5" s="32" t="s">
        <v>3</v>
      </c>
      <c r="H5" s="32">
        <v>2013</v>
      </c>
      <c r="I5" s="33" t="s">
        <v>4</v>
      </c>
      <c r="J5" s="15"/>
    </row>
    <row r="6" spans="1:10" ht="15.5" x14ac:dyDescent="0.35">
      <c r="A6" s="14" t="s">
        <v>5</v>
      </c>
      <c r="B6" s="14"/>
      <c r="C6" s="15"/>
      <c r="D6" s="15"/>
      <c r="E6" s="2"/>
      <c r="F6" s="15"/>
      <c r="G6" s="15"/>
      <c r="H6" s="55"/>
      <c r="I6" s="15"/>
      <c r="J6" s="15"/>
    </row>
    <row r="7" spans="1:10" x14ac:dyDescent="0.35">
      <c r="A7" s="31" t="s">
        <v>60</v>
      </c>
      <c r="B7" s="34">
        <v>22895</v>
      </c>
      <c r="C7" s="22">
        <v>30000</v>
      </c>
      <c r="D7" s="25">
        <v>23900</v>
      </c>
      <c r="E7" s="56">
        <v>25000</v>
      </c>
      <c r="F7" s="22">
        <v>15900</v>
      </c>
      <c r="G7" s="56">
        <v>25000</v>
      </c>
      <c r="H7" s="56">
        <v>3400</v>
      </c>
      <c r="I7" s="22">
        <v>27000</v>
      </c>
      <c r="J7" s="15"/>
    </row>
    <row r="8" spans="1:10" x14ac:dyDescent="0.35">
      <c r="A8" s="10" t="s">
        <v>6</v>
      </c>
      <c r="B8" s="36">
        <v>17000</v>
      </c>
      <c r="C8" s="22">
        <v>15000</v>
      </c>
      <c r="D8" s="37">
        <v>8000</v>
      </c>
      <c r="E8" s="57">
        <v>10000</v>
      </c>
      <c r="F8" s="38">
        <v>3000</v>
      </c>
      <c r="G8" s="57">
        <v>15000</v>
      </c>
      <c r="H8" s="57">
        <v>16000</v>
      </c>
      <c r="I8" s="22">
        <v>15000</v>
      </c>
      <c r="J8" s="15"/>
    </row>
    <row r="9" spans="1:10" ht="15.5" x14ac:dyDescent="0.35">
      <c r="A9" s="14" t="s">
        <v>7</v>
      </c>
      <c r="B9" s="17">
        <v>39895</v>
      </c>
      <c r="C9" s="39">
        <v>45000</v>
      </c>
      <c r="D9" s="40">
        <v>31900</v>
      </c>
      <c r="E9" s="56">
        <v>35000</v>
      </c>
      <c r="F9" s="41">
        <v>18900</v>
      </c>
      <c r="G9" s="56">
        <v>40000</v>
      </c>
      <c r="H9" s="58">
        <v>19400</v>
      </c>
      <c r="I9" s="39">
        <v>42000</v>
      </c>
      <c r="J9" s="15"/>
    </row>
    <row r="10" spans="1:10" x14ac:dyDescent="0.35">
      <c r="A10" s="31"/>
      <c r="B10" s="31"/>
      <c r="C10" s="22"/>
      <c r="D10" s="42"/>
      <c r="E10" s="56"/>
      <c r="F10" s="22"/>
      <c r="G10" s="56"/>
      <c r="H10" s="56"/>
      <c r="I10" s="15"/>
      <c r="J10" s="15"/>
    </row>
    <row r="11" spans="1:10" ht="15.5" x14ac:dyDescent="0.35">
      <c r="A11" s="14" t="s">
        <v>8</v>
      </c>
      <c r="B11" s="14"/>
      <c r="C11" s="22"/>
      <c r="D11" s="42"/>
      <c r="E11" s="56"/>
      <c r="F11" s="22"/>
      <c r="G11" s="56"/>
      <c r="H11" s="56"/>
      <c r="I11" s="15"/>
      <c r="J11" s="15"/>
    </row>
    <row r="12" spans="1:10" x14ac:dyDescent="0.35">
      <c r="A12" s="31" t="s">
        <v>59</v>
      </c>
      <c r="B12" s="34">
        <v>4008.7</v>
      </c>
      <c r="C12" s="43">
        <v>7000</v>
      </c>
      <c r="D12" s="25" t="s">
        <v>9</v>
      </c>
      <c r="E12" s="56">
        <v>5000</v>
      </c>
      <c r="F12" s="22">
        <v>2565</v>
      </c>
      <c r="G12" s="56">
        <v>15000</v>
      </c>
      <c r="H12" s="56">
        <v>3175</v>
      </c>
      <c r="I12" s="22">
        <v>6000</v>
      </c>
      <c r="J12" s="15"/>
    </row>
    <row r="13" spans="1:10" x14ac:dyDescent="0.35">
      <c r="A13" s="10" t="s">
        <v>58</v>
      </c>
      <c r="B13" s="36">
        <v>31622.65</v>
      </c>
      <c r="C13" s="44">
        <v>20000</v>
      </c>
      <c r="D13" s="37">
        <v>4930</v>
      </c>
      <c r="E13" s="57">
        <v>27000</v>
      </c>
      <c r="F13" s="38">
        <v>4578</v>
      </c>
      <c r="G13" s="57">
        <v>20000</v>
      </c>
      <c r="H13" s="57">
        <v>15770</v>
      </c>
      <c r="I13" s="38">
        <v>35500</v>
      </c>
      <c r="J13" s="15"/>
    </row>
    <row r="14" spans="1:10" ht="15.5" x14ac:dyDescent="0.35">
      <c r="A14" s="14" t="s">
        <v>10</v>
      </c>
      <c r="B14" s="45">
        <v>35631.35</v>
      </c>
      <c r="C14" s="39">
        <v>27000</v>
      </c>
      <c r="D14" s="40">
        <v>8541.7999999999993</v>
      </c>
      <c r="E14" s="56">
        <v>32000</v>
      </c>
      <c r="F14" s="41">
        <v>7143</v>
      </c>
      <c r="G14" s="56">
        <v>35000</v>
      </c>
      <c r="H14" s="58">
        <v>18945</v>
      </c>
      <c r="I14" s="22">
        <v>41500</v>
      </c>
      <c r="J14" s="15"/>
    </row>
    <row r="15" spans="1:10" x14ac:dyDescent="0.35">
      <c r="A15" s="31"/>
      <c r="B15" s="31"/>
      <c r="C15" s="22"/>
      <c r="D15" s="42"/>
      <c r="E15" s="56"/>
      <c r="F15" s="22"/>
      <c r="G15" s="56"/>
      <c r="H15" s="56"/>
      <c r="I15" s="15"/>
      <c r="J15" s="15"/>
    </row>
    <row r="16" spans="1:10" ht="15.5" x14ac:dyDescent="0.35">
      <c r="A16" s="14" t="s">
        <v>11</v>
      </c>
      <c r="B16" s="45">
        <v>4263.6499999999996</v>
      </c>
      <c r="C16" s="22">
        <v>18000</v>
      </c>
      <c r="D16" s="40">
        <v>23358.2</v>
      </c>
      <c r="E16" s="56">
        <v>3000</v>
      </c>
      <c r="F16" s="41">
        <v>11757</v>
      </c>
      <c r="G16" s="56">
        <v>5000</v>
      </c>
      <c r="H16" s="58">
        <v>455</v>
      </c>
      <c r="I16" s="41">
        <v>500</v>
      </c>
      <c r="J16" s="15"/>
    </row>
    <row r="17" spans="1:10" s="4" customFormat="1" ht="15.5" x14ac:dyDescent="0.35">
      <c r="A17" s="14"/>
      <c r="B17" s="45"/>
      <c r="C17" s="22"/>
      <c r="D17" s="40"/>
      <c r="E17" s="35"/>
      <c r="F17" s="41"/>
      <c r="G17" s="35"/>
      <c r="H17" s="8"/>
      <c r="I17" s="41"/>
      <c r="J17" s="15"/>
    </row>
    <row r="18" spans="1:10" s="13" customFormat="1" ht="18" x14ac:dyDescent="0.4">
      <c r="A18" s="7"/>
      <c r="B18" s="7"/>
      <c r="C18" s="31"/>
      <c r="D18" s="15"/>
      <c r="E18" s="31"/>
      <c r="F18" s="31"/>
      <c r="G18" s="35"/>
      <c r="H18" s="8"/>
      <c r="I18" s="41"/>
      <c r="J18" s="15"/>
    </row>
    <row r="19" spans="1:10" s="5" customFormat="1" ht="19.5" customHeight="1" x14ac:dyDescent="0.4">
      <c r="A19" s="7" t="s">
        <v>27</v>
      </c>
      <c r="B19" s="16"/>
      <c r="C19" s="46"/>
      <c r="D19" s="15"/>
      <c r="E19" s="31"/>
      <c r="F19" s="31"/>
      <c r="G19" s="35"/>
      <c r="H19" s="8"/>
      <c r="I19" s="41"/>
      <c r="J19" s="15"/>
    </row>
    <row r="20" spans="1:10" s="5" customFormat="1" ht="15.5" x14ac:dyDescent="0.35">
      <c r="A20" s="14"/>
      <c r="B20" s="16">
        <v>2016</v>
      </c>
      <c r="C20" s="18">
        <v>2015</v>
      </c>
      <c r="D20" s="47">
        <v>2014</v>
      </c>
      <c r="E20" s="18">
        <v>2013</v>
      </c>
      <c r="F20" s="15"/>
      <c r="G20" s="35"/>
      <c r="H20" s="8"/>
      <c r="I20" s="41"/>
      <c r="J20" s="15"/>
    </row>
    <row r="21" spans="1:10" s="5" customFormat="1" ht="15.5" x14ac:dyDescent="0.35">
      <c r="A21" s="14" t="s">
        <v>28</v>
      </c>
      <c r="B21" s="16"/>
      <c r="C21" s="15"/>
      <c r="D21" s="31"/>
      <c r="E21" s="15"/>
      <c r="F21" s="15"/>
      <c r="G21" s="35"/>
      <c r="H21" s="8"/>
      <c r="I21" s="41"/>
      <c r="J21" s="15"/>
    </row>
    <row r="22" spans="1:10" s="5" customFormat="1" ht="8" customHeight="1" x14ac:dyDescent="0.35">
      <c r="A22" s="14"/>
      <c r="B22" s="16"/>
      <c r="C22" s="15"/>
      <c r="D22" s="31"/>
      <c r="E22" s="15"/>
      <c r="F22" s="15"/>
      <c r="G22" s="35"/>
      <c r="H22" s="8"/>
      <c r="I22" s="41"/>
      <c r="J22" s="15"/>
    </row>
    <row r="23" spans="1:10" s="5" customFormat="1" ht="15.5" x14ac:dyDescent="0.35">
      <c r="A23" s="14" t="s">
        <v>29</v>
      </c>
      <c r="B23" s="48">
        <v>0</v>
      </c>
      <c r="C23" s="29">
        <v>0</v>
      </c>
      <c r="D23" s="29">
        <v>0</v>
      </c>
      <c r="E23" s="29">
        <v>0</v>
      </c>
      <c r="F23" s="15"/>
      <c r="G23" s="35"/>
      <c r="H23" s="8"/>
      <c r="I23" s="41"/>
      <c r="J23" s="15"/>
    </row>
    <row r="24" spans="1:10" s="5" customFormat="1" ht="6.5" customHeight="1" x14ac:dyDescent="0.35">
      <c r="A24" s="14"/>
      <c r="B24" s="16"/>
      <c r="C24" s="15"/>
      <c r="D24" s="31"/>
      <c r="E24" s="15"/>
      <c r="F24" s="15"/>
      <c r="G24" s="35"/>
      <c r="H24" s="8"/>
      <c r="I24" s="41"/>
      <c r="J24" s="15"/>
    </row>
    <row r="25" spans="1:10" s="5" customFormat="1" ht="15.5" x14ac:dyDescent="0.35">
      <c r="A25" s="14" t="s">
        <v>30</v>
      </c>
      <c r="B25" s="16"/>
      <c r="C25" s="15"/>
      <c r="D25" s="31"/>
      <c r="E25" s="42"/>
      <c r="F25" s="15"/>
      <c r="G25" s="35"/>
      <c r="H25" s="8"/>
      <c r="I25" s="41"/>
      <c r="J25" s="15"/>
    </row>
    <row r="26" spans="1:10" s="5" customFormat="1" x14ac:dyDescent="0.35">
      <c r="A26" s="10" t="s">
        <v>31</v>
      </c>
      <c r="B26" s="49">
        <v>39712.949999999997</v>
      </c>
      <c r="C26" s="26">
        <v>35480.61</v>
      </c>
      <c r="D26" s="36">
        <v>12151.98</v>
      </c>
      <c r="E26" s="61">
        <v>14753.6</v>
      </c>
      <c r="F26" s="15"/>
      <c r="G26" s="35"/>
      <c r="H26" s="8"/>
      <c r="I26" s="41"/>
      <c r="J26" s="15"/>
    </row>
    <row r="27" spans="1:10" s="4" customFormat="1" ht="15.5" x14ac:dyDescent="0.35">
      <c r="A27" s="14" t="s">
        <v>32</v>
      </c>
      <c r="B27" s="17">
        <v>39712.949999999997</v>
      </c>
      <c r="C27" s="50">
        <v>35480.61</v>
      </c>
      <c r="D27" s="17">
        <v>12151.98</v>
      </c>
      <c r="E27" s="62">
        <v>14753.6</v>
      </c>
      <c r="F27" s="15"/>
      <c r="G27" s="35"/>
      <c r="H27" s="8"/>
      <c r="I27" s="41"/>
      <c r="J27" s="15"/>
    </row>
    <row r="28" spans="1:10" s="4" customFormat="1" ht="10.5" customHeight="1" x14ac:dyDescent="0.35">
      <c r="A28" s="31"/>
      <c r="B28" s="46"/>
      <c r="C28" s="18"/>
      <c r="D28" s="46"/>
      <c r="E28" s="63"/>
      <c r="F28" s="15"/>
      <c r="G28" s="35"/>
      <c r="H28" s="8"/>
      <c r="I28" s="41"/>
      <c r="J28" s="15"/>
    </row>
    <row r="29" spans="1:10" s="4" customFormat="1" ht="15.5" x14ac:dyDescent="0.35">
      <c r="A29" s="14" t="s">
        <v>33</v>
      </c>
      <c r="B29" s="17">
        <v>39712.949999999997</v>
      </c>
      <c r="C29" s="52">
        <v>35480.61</v>
      </c>
      <c r="D29" s="17">
        <v>12151.98</v>
      </c>
      <c r="E29" s="62">
        <v>14753.6</v>
      </c>
      <c r="F29" s="15"/>
      <c r="G29" s="35"/>
      <c r="H29" s="8"/>
      <c r="I29" s="41"/>
      <c r="J29" s="15"/>
    </row>
    <row r="30" spans="1:10" s="4" customFormat="1" x14ac:dyDescent="0.35">
      <c r="A30" s="31"/>
      <c r="B30" s="46"/>
      <c r="C30" s="15"/>
      <c r="D30" s="31"/>
      <c r="E30" s="42"/>
      <c r="F30" s="15"/>
      <c r="G30" s="35"/>
      <c r="H30" s="8"/>
      <c r="I30" s="41"/>
      <c r="J30" s="15"/>
    </row>
    <row r="31" spans="1:10" s="13" customFormat="1" x14ac:dyDescent="0.35">
      <c r="A31" s="31"/>
      <c r="B31" s="46"/>
      <c r="C31" s="15"/>
      <c r="D31" s="31"/>
      <c r="E31" s="42"/>
      <c r="F31" s="15"/>
      <c r="G31" s="35"/>
      <c r="H31" s="8"/>
      <c r="I31" s="41"/>
      <c r="J31" s="15"/>
    </row>
    <row r="32" spans="1:10" s="13" customFormat="1" x14ac:dyDescent="0.35">
      <c r="A32" s="31"/>
      <c r="B32" s="46"/>
      <c r="C32" s="15"/>
      <c r="D32" s="31"/>
      <c r="E32" s="42"/>
      <c r="F32" s="15"/>
      <c r="G32" s="35"/>
      <c r="H32" s="8"/>
      <c r="I32" s="41"/>
      <c r="J32" s="15"/>
    </row>
    <row r="33" spans="1:10" s="6" customFormat="1" x14ac:dyDescent="0.35">
      <c r="A33" s="31"/>
      <c r="B33" s="46"/>
      <c r="C33" s="15"/>
      <c r="D33" s="31"/>
      <c r="E33" s="42"/>
      <c r="F33" s="15"/>
      <c r="G33" s="35"/>
      <c r="H33" s="8"/>
      <c r="I33" s="41"/>
      <c r="J33" s="15"/>
    </row>
    <row r="34" spans="1:10" s="6" customFormat="1" ht="15.5" x14ac:dyDescent="0.35">
      <c r="A34" s="14" t="s">
        <v>34</v>
      </c>
      <c r="B34" s="16"/>
      <c r="C34" s="15"/>
      <c r="D34" s="31"/>
      <c r="E34" s="42"/>
      <c r="F34" s="15"/>
      <c r="G34" s="35"/>
      <c r="H34" s="8"/>
      <c r="I34" s="41"/>
      <c r="J34" s="15"/>
    </row>
    <row r="35" spans="1:10" s="6" customFormat="1" ht="10" customHeight="1" x14ac:dyDescent="0.35">
      <c r="A35" s="31"/>
      <c r="B35" s="46"/>
      <c r="C35" s="15"/>
      <c r="D35" s="31"/>
      <c r="E35" s="42"/>
      <c r="F35" s="15"/>
      <c r="G35" s="35"/>
      <c r="H35" s="8"/>
      <c r="I35" s="41"/>
      <c r="J35" s="15"/>
    </row>
    <row r="36" spans="1:10" s="6" customFormat="1" ht="15.5" x14ac:dyDescent="0.35">
      <c r="A36" s="14" t="s">
        <v>35</v>
      </c>
      <c r="B36" s="16"/>
      <c r="C36" s="15"/>
      <c r="D36" s="31"/>
      <c r="E36" s="63"/>
      <c r="F36" s="15"/>
      <c r="G36" s="35"/>
      <c r="H36" s="8"/>
      <c r="I36" s="41"/>
      <c r="J36" s="15"/>
    </row>
    <row r="37" spans="1:10" s="6" customFormat="1" x14ac:dyDescent="0.35">
      <c r="A37" s="31" t="s">
        <v>36</v>
      </c>
      <c r="B37" s="22">
        <v>35480.61</v>
      </c>
      <c r="C37" s="34">
        <v>12151.98</v>
      </c>
      <c r="D37" s="59">
        <v>383.6</v>
      </c>
      <c r="E37" s="63">
        <v>0</v>
      </c>
      <c r="F37" s="15"/>
      <c r="G37" s="35"/>
      <c r="H37" s="8"/>
      <c r="I37" s="41"/>
      <c r="J37" s="15"/>
    </row>
    <row r="38" spans="1:10" s="4" customFormat="1" x14ac:dyDescent="0.35">
      <c r="A38" s="10" t="s">
        <v>37</v>
      </c>
      <c r="B38" s="36">
        <v>4232.34</v>
      </c>
      <c r="C38" s="37">
        <v>23328.63</v>
      </c>
      <c r="D38" s="36">
        <v>11768.38</v>
      </c>
      <c r="E38" s="61">
        <v>383.6</v>
      </c>
      <c r="F38" s="15"/>
      <c r="G38" s="35"/>
      <c r="H38" s="8"/>
      <c r="I38" s="41"/>
      <c r="J38" s="15"/>
    </row>
    <row r="39" spans="1:10" s="6" customFormat="1" ht="15.5" x14ac:dyDescent="0.35">
      <c r="A39" s="14" t="s">
        <v>38</v>
      </c>
      <c r="B39" s="17">
        <v>39712.949999999997</v>
      </c>
      <c r="C39" s="41">
        <v>35480.61</v>
      </c>
      <c r="D39" s="17">
        <v>12151.98</v>
      </c>
      <c r="E39" s="62">
        <v>383.6</v>
      </c>
      <c r="F39" s="15"/>
      <c r="G39" s="35"/>
      <c r="H39" s="8"/>
      <c r="I39" s="41"/>
      <c r="J39" s="15"/>
    </row>
    <row r="40" spans="1:10" s="6" customFormat="1" ht="11.5" customHeight="1" x14ac:dyDescent="0.35">
      <c r="A40" s="14"/>
      <c r="B40" s="16"/>
      <c r="C40" s="15"/>
      <c r="D40" s="46"/>
      <c r="E40" s="42"/>
      <c r="F40" s="15"/>
      <c r="G40" s="35"/>
      <c r="H40" s="8"/>
      <c r="I40" s="41"/>
      <c r="J40" s="15"/>
    </row>
    <row r="41" spans="1:10" s="6" customFormat="1" ht="15.5" x14ac:dyDescent="0.35">
      <c r="A41" s="14" t="s">
        <v>39</v>
      </c>
      <c r="B41" s="16"/>
      <c r="C41" s="15"/>
      <c r="D41" s="46"/>
      <c r="E41" s="42"/>
      <c r="F41" s="15"/>
      <c r="G41" s="35"/>
      <c r="H41" s="8"/>
      <c r="I41" s="41"/>
      <c r="J41" s="15"/>
    </row>
    <row r="42" spans="1:10" s="6" customFormat="1" x14ac:dyDescent="0.35">
      <c r="A42" s="10" t="s">
        <v>40</v>
      </c>
      <c r="B42" s="53">
        <v>0</v>
      </c>
      <c r="C42" s="29">
        <v>0</v>
      </c>
      <c r="D42" s="53">
        <v>0</v>
      </c>
      <c r="E42" s="61">
        <v>13600</v>
      </c>
      <c r="F42" s="15"/>
      <c r="G42" s="35"/>
      <c r="H42" s="8"/>
      <c r="I42" s="41"/>
      <c r="J42" s="15"/>
    </row>
    <row r="43" spans="1:10" s="6" customFormat="1" ht="15.5" x14ac:dyDescent="0.35">
      <c r="A43" s="14" t="s">
        <v>41</v>
      </c>
      <c r="B43" s="16">
        <v>0</v>
      </c>
      <c r="C43" s="18">
        <v>0</v>
      </c>
      <c r="D43" s="16">
        <v>0</v>
      </c>
      <c r="E43" s="62">
        <v>13600</v>
      </c>
      <c r="F43" s="15"/>
      <c r="G43" s="35"/>
      <c r="H43" s="8"/>
      <c r="I43" s="41"/>
      <c r="J43" s="15"/>
    </row>
    <row r="44" spans="1:10" s="4" customFormat="1" ht="10" customHeight="1" x14ac:dyDescent="0.35">
      <c r="A44" s="31"/>
      <c r="B44" s="46"/>
      <c r="C44" s="15"/>
      <c r="D44" s="46"/>
      <c r="E44" s="42"/>
      <c r="F44" s="15"/>
      <c r="G44" s="35"/>
      <c r="H44" s="8"/>
      <c r="I44" s="41"/>
      <c r="J44" s="15"/>
    </row>
    <row r="45" spans="1:10" s="4" customFormat="1" ht="15.5" x14ac:dyDescent="0.35">
      <c r="A45" s="14" t="s">
        <v>42</v>
      </c>
      <c r="B45" s="16"/>
      <c r="C45" s="15"/>
      <c r="D45" s="46"/>
      <c r="E45" s="42"/>
      <c r="F45" s="15"/>
      <c r="G45" s="35"/>
      <c r="H45" s="8"/>
      <c r="I45" s="41"/>
      <c r="J45" s="15"/>
    </row>
    <row r="46" spans="1:10" s="4" customFormat="1" x14ac:dyDescent="0.35">
      <c r="A46" s="10" t="s">
        <v>43</v>
      </c>
      <c r="B46" s="53">
        <v>0</v>
      </c>
      <c r="C46" s="29">
        <v>0</v>
      </c>
      <c r="D46" s="53">
        <v>0</v>
      </c>
      <c r="E46" s="61">
        <v>770</v>
      </c>
      <c r="F46" s="15"/>
      <c r="G46" s="35"/>
      <c r="H46" s="8"/>
      <c r="I46" s="41"/>
      <c r="J46" s="15"/>
    </row>
    <row r="47" spans="1:10" s="4" customFormat="1" ht="15.5" x14ac:dyDescent="0.35">
      <c r="A47" s="14" t="s">
        <v>44</v>
      </c>
      <c r="B47" s="16">
        <v>0</v>
      </c>
      <c r="C47" s="18">
        <v>0</v>
      </c>
      <c r="D47" s="16">
        <v>0</v>
      </c>
      <c r="E47" s="62">
        <v>770</v>
      </c>
      <c r="F47" s="15"/>
      <c r="G47" s="35"/>
      <c r="H47" s="8"/>
      <c r="I47" s="41"/>
      <c r="J47" s="15"/>
    </row>
    <row r="48" spans="1:10" s="4" customFormat="1" ht="9.5" customHeight="1" x14ac:dyDescent="0.35">
      <c r="A48" s="31"/>
      <c r="B48" s="46"/>
      <c r="C48" s="15"/>
      <c r="D48" s="46"/>
      <c r="E48" s="42"/>
      <c r="F48" s="15"/>
      <c r="G48" s="35"/>
      <c r="H48" s="8"/>
      <c r="I48" s="41"/>
      <c r="J48" s="15"/>
    </row>
    <row r="49" spans="1:10" ht="15.5" x14ac:dyDescent="0.35">
      <c r="A49" s="14" t="s">
        <v>45</v>
      </c>
      <c r="B49" s="17">
        <v>39712.949999999997</v>
      </c>
      <c r="C49" s="60" t="s">
        <v>46</v>
      </c>
      <c r="D49" s="17">
        <v>12151.98</v>
      </c>
      <c r="E49" s="62">
        <v>14753.6</v>
      </c>
      <c r="F49" s="15"/>
      <c r="G49" s="15"/>
      <c r="H49" s="15"/>
      <c r="I49" s="15"/>
      <c r="J49" s="15"/>
    </row>
    <row r="50" spans="1:10" s="13" customFormat="1" ht="15.5" x14ac:dyDescent="0.35">
      <c r="A50" s="14"/>
      <c r="B50" s="17"/>
      <c r="C50" s="18" t="s">
        <v>57</v>
      </c>
      <c r="D50" s="17"/>
      <c r="E50" s="62"/>
      <c r="F50" s="15"/>
      <c r="G50" s="15"/>
      <c r="H50" s="15"/>
      <c r="I50" s="15"/>
      <c r="J50" s="15"/>
    </row>
    <row r="51" spans="1:10" s="13" customFormat="1" ht="15.5" x14ac:dyDescent="0.35">
      <c r="A51" s="14"/>
      <c r="B51" s="17"/>
      <c r="C51" s="18"/>
      <c r="D51" s="17"/>
      <c r="E51" s="62"/>
      <c r="F51" s="15"/>
      <c r="G51" s="15"/>
      <c r="H51" s="15"/>
      <c r="I51" s="15"/>
      <c r="J51" s="15"/>
    </row>
    <row r="52" spans="1:10" s="13" customFormat="1" ht="15.5" x14ac:dyDescent="0.35">
      <c r="A52" s="14"/>
      <c r="B52" s="17"/>
      <c r="C52" s="18"/>
      <c r="D52" s="17"/>
      <c r="E52" s="62"/>
      <c r="F52" s="15"/>
      <c r="G52" s="15"/>
      <c r="H52" s="15"/>
      <c r="I52" s="15"/>
      <c r="J52" s="15"/>
    </row>
    <row r="53" spans="1:10" s="13" customFormat="1" ht="18" customHeight="1" x14ac:dyDescent="0.35">
      <c r="A53" s="83" t="s">
        <v>61</v>
      </c>
      <c r="B53" s="83"/>
      <c r="C53" s="83"/>
      <c r="D53" s="83"/>
      <c r="E53" s="83"/>
      <c r="F53" s="83"/>
      <c r="G53" s="83"/>
      <c r="H53" s="83"/>
      <c r="I53" s="83"/>
      <c r="J53" s="15"/>
    </row>
    <row r="54" spans="1:10" s="13" customFormat="1" ht="18" customHeight="1" x14ac:dyDescent="0.35">
      <c r="A54" s="83" t="s">
        <v>62</v>
      </c>
      <c r="B54" s="84"/>
      <c r="C54" s="84"/>
      <c r="D54" s="84"/>
      <c r="E54" s="84"/>
      <c r="F54" s="84"/>
      <c r="G54" s="84"/>
      <c r="H54" s="84"/>
      <c r="I54" s="84"/>
      <c r="J54" s="15"/>
    </row>
    <row r="55" spans="1:10" s="13" customFormat="1" ht="18" customHeight="1" x14ac:dyDescent="0.35">
      <c r="A55" s="14"/>
      <c r="B55" s="17"/>
      <c r="C55" s="18"/>
      <c r="D55" s="11"/>
      <c r="E55" s="51"/>
      <c r="F55" s="15"/>
      <c r="G55" s="15"/>
      <c r="H55" s="15"/>
      <c r="I55" s="15"/>
      <c r="J55" s="15"/>
    </row>
    <row r="56" spans="1:10" s="13" customFormat="1" ht="18" customHeight="1" x14ac:dyDescent="0.35">
      <c r="A56" s="83" t="s">
        <v>65</v>
      </c>
      <c r="B56" s="83"/>
      <c r="C56" s="83"/>
      <c r="D56" s="83"/>
      <c r="E56" s="83"/>
      <c r="F56" s="83"/>
      <c r="G56" s="83"/>
      <c r="H56" s="83"/>
      <c r="I56" s="83"/>
      <c r="J56" s="15"/>
    </row>
    <row r="57" spans="1:10" s="13" customFormat="1" ht="18" customHeight="1" x14ac:dyDescent="0.35">
      <c r="A57" s="64"/>
      <c r="B57" s="64"/>
      <c r="C57" s="64"/>
      <c r="D57" s="64"/>
      <c r="E57" s="64"/>
      <c r="F57" s="64"/>
      <c r="G57" s="64"/>
      <c r="H57" s="64"/>
      <c r="I57" s="64"/>
      <c r="J57" s="15"/>
    </row>
    <row r="58" spans="1:10" s="13" customFormat="1" ht="18" customHeight="1" x14ac:dyDescent="0.35">
      <c r="A58" s="82" t="s">
        <v>66</v>
      </c>
      <c r="B58" s="82"/>
      <c r="C58" s="82"/>
      <c r="D58" s="82"/>
      <c r="E58" s="82"/>
      <c r="F58" s="82"/>
      <c r="G58" s="82"/>
      <c r="H58" s="82"/>
      <c r="I58" s="82"/>
      <c r="J58" s="15"/>
    </row>
    <row r="59" spans="1:10" s="13" customFormat="1" ht="18" customHeight="1" x14ac:dyDescent="0.35">
      <c r="A59" s="64"/>
      <c r="B59" s="64"/>
      <c r="C59" s="64"/>
      <c r="D59" s="64"/>
      <c r="E59" s="64"/>
      <c r="F59" s="64"/>
      <c r="G59" s="64"/>
      <c r="H59" s="64"/>
      <c r="I59" s="64"/>
      <c r="J59" s="15"/>
    </row>
    <row r="60" spans="1:10" s="13" customFormat="1" ht="18" customHeight="1" x14ac:dyDescent="0.35">
      <c r="A60" s="54"/>
      <c r="B60" s="54"/>
      <c r="C60" s="54"/>
      <c r="D60" s="54"/>
      <c r="E60" s="54"/>
      <c r="F60" s="54"/>
      <c r="G60" s="54"/>
      <c r="H60" s="54"/>
      <c r="I60" s="54"/>
      <c r="J60" s="15"/>
    </row>
    <row r="61" spans="1:10" s="13" customFormat="1" ht="18" customHeight="1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15"/>
    </row>
    <row r="62" spans="1:10" s="13" customFormat="1" ht="20.5" customHeight="1" x14ac:dyDescent="0.35">
      <c r="A62" s="14"/>
      <c r="B62" s="17"/>
      <c r="C62" s="18"/>
      <c r="D62" s="11"/>
      <c r="E62" s="51"/>
      <c r="F62" s="15"/>
      <c r="G62" s="15"/>
      <c r="H62" s="15"/>
      <c r="I62" s="15"/>
      <c r="J62" s="15"/>
    </row>
    <row r="63" spans="1:10" s="13" customFormat="1" ht="20.5" customHeight="1" x14ac:dyDescent="0.35">
      <c r="A63" s="14"/>
      <c r="B63" s="17"/>
      <c r="C63" s="18"/>
      <c r="D63" s="11"/>
      <c r="E63" s="51"/>
      <c r="F63" s="15"/>
      <c r="G63" s="15"/>
      <c r="H63" s="15"/>
      <c r="I63" s="15"/>
      <c r="J63" s="15"/>
    </row>
    <row r="64" spans="1:10" s="13" customFormat="1" ht="15.5" x14ac:dyDescent="0.35">
      <c r="A64" s="14"/>
      <c r="B64" s="17"/>
      <c r="C64" s="18"/>
      <c r="D64" s="11"/>
      <c r="E64" s="12"/>
    </row>
    <row r="65" spans="1:9" s="13" customFormat="1" ht="22.5" customHeight="1" x14ac:dyDescent="0.4">
      <c r="A65" s="7" t="s">
        <v>26</v>
      </c>
      <c r="B65" s="17"/>
      <c r="C65" s="18"/>
      <c r="D65" s="11"/>
      <c r="E65" s="12"/>
    </row>
    <row r="66" spans="1:9" s="13" customFormat="1" ht="16" thickBot="1" x14ac:dyDescent="0.4">
      <c r="A66" s="14"/>
      <c r="B66" s="17"/>
      <c r="C66" s="18"/>
      <c r="D66" s="11"/>
      <c r="E66" s="12"/>
    </row>
    <row r="67" spans="1:9" s="9" customFormat="1" ht="23" customHeight="1" x14ac:dyDescent="0.45">
      <c r="A67" s="19" t="s">
        <v>20</v>
      </c>
      <c r="B67" s="17"/>
      <c r="C67" s="18"/>
      <c r="E67" s="67" t="s">
        <v>63</v>
      </c>
      <c r="F67" s="68"/>
      <c r="G67" s="68"/>
      <c r="H67" s="69"/>
      <c r="I67" s="70"/>
    </row>
    <row r="68" spans="1:9" x14ac:dyDescent="0.35">
      <c r="A68" s="15"/>
      <c r="B68" s="15"/>
      <c r="C68" s="15"/>
      <c r="E68" s="71"/>
      <c r="F68" s="66"/>
      <c r="G68" s="66"/>
      <c r="H68" s="66"/>
      <c r="I68" s="72"/>
    </row>
    <row r="69" spans="1:9" s="3" customFormat="1" ht="15.5" x14ac:dyDescent="0.35">
      <c r="A69" s="20" t="s">
        <v>23</v>
      </c>
      <c r="B69" s="15"/>
      <c r="C69" s="15"/>
      <c r="E69" s="73" t="s">
        <v>51</v>
      </c>
      <c r="F69" s="30"/>
      <c r="G69" s="66"/>
      <c r="H69" s="30">
        <v>1400</v>
      </c>
      <c r="I69" s="74"/>
    </row>
    <row r="70" spans="1:9" s="3" customFormat="1" x14ac:dyDescent="0.35">
      <c r="A70" s="21" t="s">
        <v>25</v>
      </c>
      <c r="B70" s="22">
        <v>22700</v>
      </c>
      <c r="C70" s="15"/>
      <c r="E70" s="73" t="s">
        <v>13</v>
      </c>
      <c r="F70" s="30"/>
      <c r="G70" s="66"/>
      <c r="H70" s="30">
        <v>1100</v>
      </c>
      <c r="I70" s="74"/>
    </row>
    <row r="71" spans="1:9" s="3" customFormat="1" x14ac:dyDescent="0.35">
      <c r="A71" s="21" t="s">
        <v>24</v>
      </c>
      <c r="B71" s="23">
        <v>195</v>
      </c>
      <c r="C71" s="15"/>
      <c r="E71" s="73" t="s">
        <v>53</v>
      </c>
      <c r="F71" s="30"/>
      <c r="G71" s="66"/>
      <c r="H71" s="30">
        <v>500</v>
      </c>
      <c r="I71" s="74"/>
    </row>
    <row r="72" spans="1:9" s="3" customFormat="1" ht="18.5" thickBot="1" x14ac:dyDescent="0.45">
      <c r="A72" s="19"/>
      <c r="B72" s="24">
        <v>22895</v>
      </c>
      <c r="C72" s="15"/>
      <c r="E72" s="73" t="s">
        <v>52</v>
      </c>
      <c r="F72" s="30"/>
      <c r="G72" s="66"/>
      <c r="H72" s="30">
        <v>1500</v>
      </c>
      <c r="I72" s="74"/>
    </row>
    <row r="73" spans="1:9" s="3" customFormat="1" ht="18.5" customHeight="1" thickTop="1" x14ac:dyDescent="0.4">
      <c r="A73" s="19"/>
      <c r="B73" s="15"/>
      <c r="C73" s="15"/>
      <c r="E73" s="73" t="s">
        <v>50</v>
      </c>
      <c r="F73" s="65"/>
      <c r="G73" s="66"/>
      <c r="H73" s="28">
        <v>1500</v>
      </c>
      <c r="I73" s="75"/>
    </row>
    <row r="74" spans="1:9" ht="15.5" x14ac:dyDescent="0.35">
      <c r="A74" s="14" t="s">
        <v>12</v>
      </c>
      <c r="B74" s="14"/>
      <c r="C74" s="15"/>
      <c r="E74" s="76" t="s">
        <v>54</v>
      </c>
      <c r="F74" s="30"/>
      <c r="G74" s="66"/>
      <c r="H74" s="65"/>
      <c r="I74" s="77">
        <f>SUM(H69:H73)</f>
        <v>6000</v>
      </c>
    </row>
    <row r="75" spans="1:9" x14ac:dyDescent="0.35">
      <c r="A75" s="15" t="s">
        <v>13</v>
      </c>
      <c r="B75" s="25">
        <v>1687</v>
      </c>
      <c r="C75" s="15"/>
      <c r="E75" s="73" t="s">
        <v>64</v>
      </c>
      <c r="F75" s="30"/>
      <c r="G75" s="66"/>
      <c r="H75" s="30">
        <v>7500</v>
      </c>
      <c r="I75" s="74"/>
    </row>
    <row r="76" spans="1:9" x14ac:dyDescent="0.35">
      <c r="A76" s="15" t="s">
        <v>14</v>
      </c>
      <c r="B76" s="23">
        <v>600</v>
      </c>
      <c r="C76" s="15"/>
      <c r="E76" s="73" t="s">
        <v>47</v>
      </c>
      <c r="F76" s="30"/>
      <c r="G76" s="66"/>
      <c r="H76" s="30">
        <v>14000</v>
      </c>
      <c r="I76" s="74"/>
    </row>
    <row r="77" spans="1:9" x14ac:dyDescent="0.35">
      <c r="A77" s="15" t="s">
        <v>15</v>
      </c>
      <c r="B77" s="23">
        <v>337.7</v>
      </c>
      <c r="C77" s="15"/>
      <c r="E77" s="73" t="s">
        <v>48</v>
      </c>
      <c r="F77" s="30"/>
      <c r="G77" s="66"/>
      <c r="H77" s="30">
        <v>7000</v>
      </c>
      <c r="I77" s="74"/>
    </row>
    <row r="78" spans="1:9" x14ac:dyDescent="0.35">
      <c r="A78" s="15" t="s">
        <v>16</v>
      </c>
      <c r="B78" s="22">
        <v>1384</v>
      </c>
      <c r="C78" s="15"/>
      <c r="E78" s="73" t="s">
        <v>49</v>
      </c>
      <c r="F78" s="65"/>
      <c r="G78" s="66"/>
      <c r="H78" s="28">
        <v>7000</v>
      </c>
      <c r="I78" s="75"/>
    </row>
    <row r="79" spans="1:9" ht="15" thickBot="1" x14ac:dyDescent="0.4">
      <c r="A79" s="15"/>
      <c r="B79" s="24">
        <f>SUM(B75:B78)</f>
        <v>4008.7</v>
      </c>
      <c r="C79" s="15"/>
      <c r="E79" s="76" t="s">
        <v>55</v>
      </c>
      <c r="F79" s="65"/>
      <c r="G79" s="66"/>
      <c r="H79" s="65"/>
      <c r="I79" s="77">
        <f>SUM(H75:H78)</f>
        <v>35500</v>
      </c>
    </row>
    <row r="80" spans="1:9" ht="19" customHeight="1" thickTop="1" thickBot="1" x14ac:dyDescent="0.4">
      <c r="A80" s="15"/>
      <c r="B80" s="15"/>
      <c r="C80" s="15"/>
      <c r="E80" s="76" t="s">
        <v>56</v>
      </c>
      <c r="F80" s="66"/>
      <c r="G80" s="66"/>
      <c r="H80" s="65"/>
      <c r="I80" s="78">
        <v>41500</v>
      </c>
    </row>
    <row r="81" spans="1:9" ht="16.5" thickTop="1" thickBot="1" x14ac:dyDescent="0.4">
      <c r="A81" s="14" t="s">
        <v>21</v>
      </c>
      <c r="B81" s="14"/>
      <c r="C81" s="15"/>
      <c r="E81" s="79"/>
      <c r="F81" s="80"/>
      <c r="G81" s="80"/>
      <c r="H81" s="80"/>
      <c r="I81" s="81"/>
    </row>
    <row r="82" spans="1:9" x14ac:dyDescent="0.35">
      <c r="A82" s="15" t="s">
        <v>17</v>
      </c>
      <c r="B82" s="22">
        <v>21561.75</v>
      </c>
      <c r="C82" s="15" t="s">
        <v>57</v>
      </c>
    </row>
    <row r="83" spans="1:9" x14ac:dyDescent="0.35">
      <c r="A83" s="15" t="s">
        <v>18</v>
      </c>
      <c r="B83" s="26">
        <v>5000</v>
      </c>
      <c r="C83" s="15"/>
    </row>
    <row r="84" spans="1:9" x14ac:dyDescent="0.35">
      <c r="A84" s="15" t="s">
        <v>22</v>
      </c>
      <c r="B84" s="22">
        <v>4048.9</v>
      </c>
      <c r="C84" s="15"/>
    </row>
    <row r="85" spans="1:9" x14ac:dyDescent="0.35">
      <c r="A85" s="15" t="s">
        <v>19</v>
      </c>
      <c r="B85" s="22">
        <v>1012</v>
      </c>
      <c r="C85" s="15"/>
    </row>
    <row r="86" spans="1:9" ht="15" thickBot="1" x14ac:dyDescent="0.4">
      <c r="A86" s="15"/>
      <c r="B86" s="24">
        <f>SUM(B82:B85)</f>
        <v>31622.65</v>
      </c>
      <c r="C86" s="15"/>
    </row>
    <row r="87" spans="1:9" ht="19.5" customHeight="1" thickTop="1" x14ac:dyDescent="0.35">
      <c r="A87" s="15"/>
      <c r="B87" s="15"/>
      <c r="C87" s="15"/>
    </row>
    <row r="88" spans="1:9" ht="15.5" x14ac:dyDescent="0.35">
      <c r="A88" s="14"/>
      <c r="B88" s="15"/>
      <c r="C88" s="15"/>
    </row>
    <row r="89" spans="1:9" x14ac:dyDescent="0.35">
      <c r="A89" s="15"/>
      <c r="B89" s="27"/>
      <c r="C89" s="15"/>
    </row>
    <row r="90" spans="1:9" x14ac:dyDescent="0.35">
      <c r="A90" s="15"/>
      <c r="B90" s="27"/>
      <c r="C90" s="15"/>
    </row>
    <row r="91" spans="1:9" x14ac:dyDescent="0.35">
      <c r="A91" s="15"/>
      <c r="B91" s="27"/>
      <c r="C91" s="15"/>
    </row>
    <row r="92" spans="1:9" x14ac:dyDescent="0.35">
      <c r="A92" s="15"/>
      <c r="B92" s="27"/>
      <c r="C92" s="15"/>
    </row>
    <row r="93" spans="1:9" x14ac:dyDescent="0.35">
      <c r="A93" s="15"/>
      <c r="B93" s="30"/>
      <c r="C93" s="65"/>
    </row>
    <row r="94" spans="1:9" x14ac:dyDescent="0.35">
      <c r="A94" s="18"/>
      <c r="B94" s="65"/>
      <c r="C94" s="30"/>
    </row>
    <row r="95" spans="1:9" x14ac:dyDescent="0.35">
      <c r="A95" s="15"/>
      <c r="B95" s="30"/>
      <c r="C95" s="65"/>
    </row>
    <row r="96" spans="1:9" x14ac:dyDescent="0.35">
      <c r="A96" s="15"/>
      <c r="B96" s="30"/>
      <c r="C96" s="65"/>
    </row>
    <row r="97" spans="1:3" x14ac:dyDescent="0.35">
      <c r="A97" s="15"/>
      <c r="B97" s="30"/>
      <c r="C97" s="65"/>
    </row>
    <row r="98" spans="1:3" x14ac:dyDescent="0.35">
      <c r="A98" s="15"/>
      <c r="B98" s="30"/>
      <c r="C98" s="65"/>
    </row>
    <row r="99" spans="1:3" x14ac:dyDescent="0.35">
      <c r="A99" s="18"/>
      <c r="B99" s="65"/>
      <c r="C99" s="30"/>
    </row>
    <row r="100" spans="1:3" x14ac:dyDescent="0.35">
      <c r="A100" s="18"/>
      <c r="B100" s="65"/>
      <c r="C100" s="30"/>
    </row>
    <row r="101" spans="1:3" x14ac:dyDescent="0.35">
      <c r="B101" s="66"/>
      <c r="C101" s="66"/>
    </row>
  </sheetData>
  <mergeCells count="4">
    <mergeCell ref="A58:I58"/>
    <mergeCell ref="A54:I54"/>
    <mergeCell ref="A53:I53"/>
    <mergeCell ref="A56:I56"/>
  </mergeCells>
  <printOptions gridLines="1"/>
  <pageMargins left="0.7" right="0.7" top="0.78740157499999996" bottom="0.78740157499999996" header="0.3" footer="0.3"/>
  <pageSetup paperSize="25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2017-06-07T10:09:37Z</dcterms:modified>
</cp:coreProperties>
</file>